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710868\Desktop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41" i="1" l="1"/>
  <c r="G40" i="1" s="1"/>
  <c r="G39" i="1" s="1"/>
  <c r="G36" i="1"/>
  <c r="G35" i="1" s="1"/>
  <c r="G33" i="1"/>
  <c r="G28" i="1"/>
  <c r="G22" i="1"/>
  <c r="G16" i="1"/>
  <c r="G15" i="1" s="1"/>
  <c r="G12" i="1"/>
  <c r="G11" i="1" s="1"/>
  <c r="G10" i="1" l="1"/>
  <c r="G38" i="1"/>
  <c r="G46" i="1" l="1"/>
  <c r="G48" i="1" s="1"/>
  <c r="G49" i="1" s="1"/>
  <c r="G44" i="1"/>
</calcChain>
</file>

<file path=xl/sharedStrings.xml><?xml version="1.0" encoding="utf-8"?>
<sst xmlns="http://schemas.openxmlformats.org/spreadsheetml/2006/main" count="93" uniqueCount="61">
  <si>
    <t>工事費内訳書</t>
  </si>
  <si>
    <t>住　　　　所</t>
  </si>
  <si>
    <t>商号又は名称</t>
  </si>
  <si>
    <t>代 表 者 名</t>
  </si>
  <si>
    <t>工 事 名</t>
  </si>
  <si>
    <t>Ｒ７三土　国道４３９号　三・東祖谷菅生　道路情報表示設備工事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</si>
  <si>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</si>
  <si>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</si>
  <si>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</si>
  <si>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</si>
  <si>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</si>
  <si>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</si>
  <si>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</si>
  <si>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</si>
  <si>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機器単体費</t>
  </si>
  <si>
    <t>機器単体費　</t>
  </si>
  <si>
    <t>対向車検知表示板</t>
  </si>
  <si>
    <t>基</t>
  </si>
  <si>
    <t>車両センサー</t>
  </si>
  <si>
    <t>組</t>
  </si>
  <si>
    <t>道路付属物設置工　　</t>
  </si>
  <si>
    <t>道路交通支援装置設置</t>
  </si>
  <si>
    <t>対向車検知装置撤去　</t>
  </si>
  <si>
    <t>対向車検知表示板設置</t>
  </si>
  <si>
    <t>車両センサー設置</t>
  </si>
  <si>
    <t>接地設置</t>
  </si>
  <si>
    <t>極</t>
  </si>
  <si>
    <t>高所作業車</t>
  </si>
  <si>
    <t>日</t>
  </si>
  <si>
    <t>配線設置工</t>
  </si>
  <si>
    <t>配線工　
　既設電源線撤去</t>
  </si>
  <si>
    <t>m</t>
  </si>
  <si>
    <t>配線工　
　ｱｰｽ線</t>
  </si>
  <si>
    <t>配線工　
　信号線</t>
  </si>
  <si>
    <t>配線工</t>
  </si>
  <si>
    <t>配管設置工</t>
  </si>
  <si>
    <t>波付硬質合成樹脂管(FEP)敷設</t>
  </si>
  <si>
    <t>金属製可とう電線管</t>
  </si>
  <si>
    <t>ﾎﾞｯｸｽｺﾈｸﾀ</t>
  </si>
  <si>
    <t>個</t>
  </si>
  <si>
    <t>ﾌﾟﾙﾎﾞｯｸｽ</t>
  </si>
  <si>
    <t>引込盤設置工　</t>
  </si>
  <si>
    <t>屋外引込盤設置</t>
  </si>
  <si>
    <t>面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</si>
  <si>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</si>
  <si>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</si>
  <si>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</si>
  <si>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</si>
  <si>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</si>
  <si>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</si>
  <si>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</t>
  </si>
  <si>
    <t>機器間接費</t>
  </si>
  <si>
    <t>機器管理費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</si>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</sst>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7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G11+G15+G35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20</v>
      </c>
      <c r="C15" s="23"/>
      <c r="D15" s="23"/>
      <c r="E15" s="8" t="s">
        <v>13</v>
      </c>
      <c r="F15" s="9">
        <v>1</v>
      </c>
      <c r="G15" s="10">
        <f>G16+G22+G28+G33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21</v>
      </c>
      <c r="D16" s="23"/>
      <c r="E16" s="8" t="s">
        <v>13</v>
      </c>
      <c r="F16" s="9">
        <v>1</v>
      </c>
      <c r="G16" s="10">
        <f>G17+G18+G19+G20+G21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22</v>
      </c>
      <c r="E17" s="8" t="s">
        <v>19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23</v>
      </c>
      <c r="E18" s="8" t="s">
        <v>17</v>
      </c>
      <c r="F18" s="9">
        <v>2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19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2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27</v>
      </c>
      <c r="E21" s="8" t="s">
        <v>28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29</v>
      </c>
      <c r="D22" s="23"/>
      <c r="E22" s="8" t="s">
        <v>13</v>
      </c>
      <c r="F22" s="9">
        <v>1</v>
      </c>
      <c r="G22" s="10">
        <f>G23+G24+G25+G26+G27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30</v>
      </c>
      <c r="E23" s="8" t="s">
        <v>31</v>
      </c>
      <c r="F23" s="9">
        <v>260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32</v>
      </c>
      <c r="E24" s="8" t="s">
        <v>31</v>
      </c>
      <c r="F24" s="9">
        <v>80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33</v>
      </c>
      <c r="E25" s="8" t="s">
        <v>31</v>
      </c>
      <c r="F25" s="9">
        <v>80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34</v>
      </c>
      <c r="E26" s="8" t="s">
        <v>31</v>
      </c>
      <c r="F26" s="9">
        <v>20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34</v>
      </c>
      <c r="E27" s="8" t="s">
        <v>31</v>
      </c>
      <c r="F27" s="9">
        <v>283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23" t="s">
        <v>35</v>
      </c>
      <c r="D28" s="23"/>
      <c r="E28" s="8" t="s">
        <v>13</v>
      </c>
      <c r="F28" s="9">
        <v>1</v>
      </c>
      <c r="G28" s="10">
        <f>G29+G30+G31+G32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36</v>
      </c>
      <c r="E29" s="8" t="s">
        <v>31</v>
      </c>
      <c r="F29" s="9">
        <v>268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37</v>
      </c>
      <c r="E30" s="8" t="s">
        <v>31</v>
      </c>
      <c r="F30" s="9">
        <v>6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38</v>
      </c>
      <c r="E31" s="8" t="s">
        <v>39</v>
      </c>
      <c r="F31" s="9">
        <v>8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40</v>
      </c>
      <c r="E32" s="8" t="s">
        <v>39</v>
      </c>
      <c r="F32" s="9">
        <v>8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23" t="s">
        <v>41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42</v>
      </c>
      <c r="E34" s="8" t="s">
        <v>43</v>
      </c>
      <c r="F34" s="9">
        <v>2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23" t="s">
        <v>44</v>
      </c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</v>
      </c>
    </row>
    <row r="36" spans="1:10" ht="42" customHeight="1" x14ac:dyDescent="0.15">
      <c r="A36" s="6"/>
      <c r="B36" s="7"/>
      <c r="C36" s="23" t="s">
        <v>45</v>
      </c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46</v>
      </c>
      <c r="E37" s="8" t="s">
        <v>47</v>
      </c>
      <c r="F37" s="9">
        <v>4</v>
      </c>
      <c r="G37" s="11"/>
      <c r="I37" s="12">
        <v>28</v>
      </c>
      <c r="J37" s="13">
        <v>4</v>
      </c>
    </row>
    <row r="38" spans="1:10" ht="42" customHeight="1" x14ac:dyDescent="0.15">
      <c r="A38" s="22" t="s">
        <v>48</v>
      </c>
      <c r="B38" s="23"/>
      <c r="C38" s="23"/>
      <c r="D38" s="23"/>
      <c r="E38" s="8" t="s">
        <v>13</v>
      </c>
      <c r="F38" s="9">
        <v>1</v>
      </c>
      <c r="G38" s="10">
        <f>G11+G15+G35</f>
        <v>0</v>
      </c>
      <c r="I38" s="12">
        <v>29</v>
      </c>
      <c r="J38" s="13">
        <v>20</v>
      </c>
    </row>
    <row r="39" spans="1:10" ht="42" customHeight="1" x14ac:dyDescent="0.15">
      <c r="A39" s="22" t="s">
        <v>49</v>
      </c>
      <c r="B39" s="23"/>
      <c r="C39" s="23"/>
      <c r="D39" s="23"/>
      <c r="E39" s="8" t="s">
        <v>13</v>
      </c>
      <c r="F39" s="9">
        <v>1</v>
      </c>
      <c r="G39" s="10">
        <f>G40+G43</f>
        <v>0</v>
      </c>
      <c r="I39" s="12">
        <v>30</v>
      </c>
      <c r="J39" s="13">
        <v>200</v>
      </c>
    </row>
    <row r="40" spans="1:10" ht="42" customHeight="1" x14ac:dyDescent="0.15">
      <c r="A40" s="6"/>
      <c r="B40" s="23" t="s">
        <v>50</v>
      </c>
      <c r="C40" s="23"/>
      <c r="D40" s="23"/>
      <c r="E40" s="8" t="s">
        <v>13</v>
      </c>
      <c r="F40" s="9">
        <v>1</v>
      </c>
      <c r="G40" s="10">
        <f>G41</f>
        <v>0</v>
      </c>
      <c r="I40" s="12">
        <v>31</v>
      </c>
      <c r="J40" s="13">
        <v>2</v>
      </c>
    </row>
    <row r="41" spans="1:10" ht="42" customHeight="1" x14ac:dyDescent="0.15">
      <c r="A41" s="6"/>
      <c r="B41" s="7"/>
      <c r="C41" s="23" t="s">
        <v>51</v>
      </c>
      <c r="D41" s="23"/>
      <c r="E41" s="8" t="s">
        <v>13</v>
      </c>
      <c r="F41" s="9">
        <v>1</v>
      </c>
      <c r="G41" s="10">
        <f>G42</f>
        <v>0</v>
      </c>
      <c r="I41" s="12">
        <v>32</v>
      </c>
      <c r="J41" s="13">
        <v>3</v>
      </c>
    </row>
    <row r="42" spans="1:10" ht="42" customHeight="1" x14ac:dyDescent="0.15">
      <c r="A42" s="6"/>
      <c r="B42" s="7"/>
      <c r="C42" s="7"/>
      <c r="D42" s="23" t="s">
        <v>52</v>
      </c>
      <c r="E42" s="8" t="s">
        <v>13</v>
      </c>
      <c r="F42" s="9">
        <v>1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23" t="s">
        <v>53</v>
      </c>
      <c r="C43" s="23"/>
      <c r="D43" s="23"/>
      <c r="E43" s="8" t="s">
        <v>13</v>
      </c>
      <c r="F43" s="9">
        <v>1</v>
      </c>
      <c r="G43" s="11"/>
      <c r="I43" s="12">
        <v>34</v>
      </c>
      <c r="J43" s="13"/>
    </row>
    <row r="44" spans="1:10" ht="42" customHeight="1" x14ac:dyDescent="0.15">
      <c r="A44" s="22" t="s">
        <v>54</v>
      </c>
      <c r="B44" s="23"/>
      <c r="C44" s="23"/>
      <c r="D44" s="23"/>
      <c r="E44" s="8" t="s">
        <v>13</v>
      </c>
      <c r="F44" s="9">
        <v>1</v>
      </c>
      <c r="G44" s="10">
        <f>G38+G39</f>
        <v>0</v>
      </c>
      <c r="I44" s="12">
        <v>35</v>
      </c>
      <c r="J44" s="13"/>
    </row>
    <row r="45" spans="1:10" ht="42" customHeight="1" x14ac:dyDescent="0.15">
      <c r="A45" s="6"/>
      <c r="B45" s="23" t="s">
        <v>55</v>
      </c>
      <c r="C45" s="23"/>
      <c r="D45" s="23"/>
      <c r="E45" s="8" t="s">
        <v>13</v>
      </c>
      <c r="F45" s="9">
        <v>1</v>
      </c>
      <c r="G45" s="11"/>
      <c r="I45" s="12">
        <v>36</v>
      </c>
      <c r="J45" s="13">
        <v>210</v>
      </c>
    </row>
    <row r="46" spans="1:10" ht="42" customHeight="1" x14ac:dyDescent="0.15">
      <c r="A46" s="22" t="s">
        <v>56</v>
      </c>
      <c r="B46" s="23"/>
      <c r="C46" s="23"/>
      <c r="D46" s="23"/>
      <c r="E46" s="8" t="s">
        <v>13</v>
      </c>
      <c r="F46" s="9">
        <v>1</v>
      </c>
      <c r="G46" s="10">
        <f>G38+G39+G45</f>
        <v>0</v>
      </c>
      <c r="I46" s="12">
        <v>37</v>
      </c>
      <c r="J46" s="13"/>
    </row>
    <row r="47" spans="1:10" ht="42" customHeight="1" x14ac:dyDescent="0.15">
      <c r="A47" s="6"/>
      <c r="B47" s="23" t="s">
        <v>57</v>
      </c>
      <c r="C47" s="23"/>
      <c r="D47" s="23"/>
      <c r="E47" s="8" t="s">
        <v>13</v>
      </c>
      <c r="F47" s="9">
        <v>1</v>
      </c>
      <c r="G47" s="11"/>
      <c r="I47" s="12">
        <v>38</v>
      </c>
      <c r="J47" s="13">
        <v>220</v>
      </c>
    </row>
    <row r="48" spans="1:10" ht="42" customHeight="1" x14ac:dyDescent="0.15">
      <c r="A48" s="22" t="s">
        <v>58</v>
      </c>
      <c r="B48" s="23"/>
      <c r="C48" s="23"/>
      <c r="D48" s="23"/>
      <c r="E48" s="8" t="s">
        <v>13</v>
      </c>
      <c r="F48" s="9">
        <v>1</v>
      </c>
      <c r="G48" s="10">
        <f>G46+G47</f>
        <v>0</v>
      </c>
      <c r="I48" s="12">
        <v>39</v>
      </c>
      <c r="J48" s="13">
        <v>30</v>
      </c>
    </row>
    <row r="49" spans="1:10" ht="42" customHeight="1" x14ac:dyDescent="0.15">
      <c r="A49" s="24" t="s">
        <v>59</v>
      </c>
      <c r="B49" s="25"/>
      <c r="C49" s="25"/>
      <c r="D49" s="25"/>
      <c r="E49" s="14" t="s">
        <v>60</v>
      </c>
      <c r="F49" s="15" t="s">
        <v>60</v>
      </c>
      <c r="G49" s="16">
        <f>G48</f>
        <v>0</v>
      </c>
      <c r="I49" s="17">
        <v>40</v>
      </c>
      <c r="J49" s="17">
        <v>90</v>
      </c>
    </row>
  </sheetData>
  <sheetProtection sheet="1"/>
  <mergeCells count="46">
    <mergeCell ref="A49:D49"/>
    <mergeCell ref="A44:D44"/>
    <mergeCell ref="B45:D45"/>
    <mergeCell ref="A46:D46"/>
    <mergeCell ref="B47:D47"/>
    <mergeCell ref="A48:D48"/>
    <mergeCell ref="A39:D39"/>
    <mergeCell ref="B40:D40"/>
    <mergeCell ref="C41:D41"/>
    <mergeCell ref="D42"/>
    <mergeCell ref="B43:D43"/>
    <mergeCell ref="D34"/>
    <mergeCell ref="B35:D35"/>
    <mergeCell ref="C36:D36"/>
    <mergeCell ref="D37"/>
    <mergeCell ref="A38:D38"/>
    <mergeCell ref="D29"/>
    <mergeCell ref="D30"/>
    <mergeCell ref="D31"/>
    <mergeCell ref="D32"/>
    <mergeCell ref="C33:D33"/>
    <mergeCell ref="D24"/>
    <mergeCell ref="D25"/>
    <mergeCell ref="D26"/>
    <mergeCell ref="D27"/>
    <mergeCell ref="C28:D28"/>
    <mergeCell ref="D19"/>
    <mergeCell ref="D20"/>
    <mergeCell ref="D21"/>
    <mergeCell ref="C22:D22"/>
    <mergeCell ref="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taniguchi kazuya</cp:lastModifiedBy>
  <dcterms:created xsi:type="dcterms:W3CDTF">2025-07-17T02:11:23Z</dcterms:created>
  <dcterms:modified xsi:type="dcterms:W3CDTF">2025-07-17T02:11:48Z</dcterms:modified>
</cp:coreProperties>
</file>